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 employé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<sst xmlns="http://schemas.openxmlformats.org/spreadsheetml/2006/main" count="52" uniqueCount="52">
  <si>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FEUILLE D'HEURES — SALARIÉ</t>
  </si>
  <si>
    <t xml:space="preserve">Calculette Mauricette — mauricettecalcul.fr | Modèle conforme aux mentions obligatoires du Code du travail</t>
  </si>
  <si>
    <t xml:space="preserve">Nom et prénom du salarié :</t>
  </si>
  <si>
    <t xml:space="preserve">Camille Fontaine</t>
  </si>
  <si>
    <t xml:space="preserve">Matricule / N° employé :</t>
  </si>
  <si>
    <t xml:space="preserve">EMP-00482</t>
  </si>
  <si>
    <t xml:space="preserve">Employeur / Société :</t>
  </si>
  <si>
    <t xml:space="preserve">Entreprise Nuit &amp; Sécurité SAS</t>
  </si>
  <si>
    <t xml:space="preserve">Service / Poste :</t>
  </si>
  <si>
    <t xml:space="preserve">Agent de sécurité de nuit</t>
  </si>
  <si>
    <t xml:space="preserve">Manager / Responsable :</t>
  </si>
  <si>
    <t xml:space="preserve">Sophie Bernard</t>
  </si>
  <si>
    <t xml:space="preserve">Contrat :</t>
  </si>
  <si>
    <t xml:space="preserve">CDI temps plein</t>
  </si>
  <si>
    <t xml:space="preserve">Période du :</t>
  </si>
  <si>
    <t xml:space="preserve">16/02/2026</t>
  </si>
  <si>
    <t xml:space="preserve">Au :</t>
  </si>
  <si>
    <t xml:space="preserve">22/02/2026</t>
  </si>
  <si>
    <t xml:space="preserve">Taux horaire brut (€) :</t>
  </si>
  <si>
    <t xml:space="preserve">Seuil heures sup (h/sem) :</t>
  </si>
  <si>
    <t xml:space="preserve">Jour</t>
  </si>
  <si>
    <t xml:space="preserve">Heure début</t>
  </si>
  <si>
    <t xml:space="preserve">Heure fin</t>
  </si>
  <si>
    <t xml:space="preserve">Pause (min)</t>
  </si>
  <si>
    <t xml:space="preserve">Heures travaillées</t>
  </si>
  <si>
    <t xml:space="preserve">Heures sup.</t>
  </si>
  <si>
    <t xml:space="preserve">Absence / Congé</t>
  </si>
  <si>
    <t xml:space="preserve">Notes</t>
  </si>
  <si>
    <t xml:space="preserve">Lundi</t>
  </si>
  <si>
    <t xml:space="preserve">Mardi</t>
  </si>
  <si>
    <t xml:space="preserve">Mercredi</t>
  </si>
  <si>
    <t xml:space="preserve">Jeudi</t>
  </si>
  <si>
    <t xml:space="preserve">Vendredi</t>
  </si>
  <si>
    <t xml:space="preserve">Samedi</t>
  </si>
  <si>
    <t xml:space="preserve">Dimanche</t>
  </si>
  <si>
    <t xml:space="preserve">Exemple — service de nuit</t>
  </si>
  <si>
    <t xml:space="preserve">TOTAL PÉRIODE</t>
  </si>
  <si>
    <t xml:space="preserve">Décompte de rémunération (Art. L3121-27 : +25% de la 36e à la 43e heure, +50% au-delà)</t>
  </si>
  <si>
    <t xml:space="preserve">Heures normales (jusqu'à seuil)</t>
  </si>
  <si>
    <t xml:space="preserve">Heures sup. +25% (8 premières au-delà du seuil)</t>
  </si>
  <si>
    <t xml:space="preserve">Heures sup. +50% (au-delà)</t>
  </si>
  <si>
    <t xml:space="preserve">SALAIRE BRUT ESTIMÉ (période)</t>
  </si>
  <si>
    <t xml:space="preserve">LÉGENDE</t>
  </si>
  <si>
    <t xml:space="preserve">• Les cellules jaunes sont à remplir : elles contiennent des exemples à remplacer par vos données.</t>
  </si>
  <si>
    <t xml:space="preserve">• Mentions obligatoires (Art. L3171-1/2) : identité du salarié, période, heures de début/fin, pauses, signature — toutes incluses dans ce modèle.</t>
  </si>
  <si>
    <t xml:space="preserve">• « Heures travaillées » est calculé automatiquement (gère aussi le passage de minuit pour le travail de nuit).</t>
  </si>
  <si>
    <t xml:space="preserve">• Le seuil légal d'heures supplémentaires est modifiable en E8 (35h/semaine par défaut, Art. L3121-27).</t>
  </si>
  <si>
    <t xml:space="preserve">• Conservez cette feuille d'heures pendant 5 ans (obligation légale, Art. D.3171-16), signée par le salarié et l'employeur.</t>
  </si>
  <si>
    <t xml:space="preserve">• Besoin d'un calcul instantané sans Excel ? Utilisez la Calculette Mauricette, gratuite et sans inscription : mauricettecalcul.fr</t>
  </si>
  <si>
    <t xml:space="preserve">Signature du salarié :</t>
  </si>
  <si>
    <t xml:space="preserve">Signature de l'employeur :</t>
  </si>
  <si>
    <t xml:space="preserve">Modèle produit par Calculette Mauricette (mauricettecalcul.fr) — feuille d'heures gratuite, 100% conforme au droit du travail français, RGPD, sans inscription.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</si>
</sst>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h:mm"/>
    <numFmt numFmtId="168" formatCode="0.00&quot; h&quot;"/>
    <numFmt numFmtId="169" formatCode="#,##0.00&quot; €&quot;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i val="true"/>
      <sz val="8"/>
      <color rgb="FF80808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E2EFDA"/>
      </patternFill>
    </fill>
    <fill>
      <patternFill patternType="solid">
        <fgColor rgb="FFE2EFDA"/>
        <bgColor rgb="FFF2F2F2"/>
      </patternFill>
    </fill>
    <fill>
      <patternFill patternType="solid">
        <fgColor rgb="FFD9E2F3"/>
        <bgColor rgb="FFE2EFDA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 diagonalUp="false" diagonalDown="false">
      <left style="thin">
        <color rgb="FFB7B7B7"/>
      </left>
      <right/>
      <top style="thin">
        <color rgb="FFB7B7B7"/>
      </top>
      <bottom style="thin">
        <color rgb="FFB7B7B7"/>
      </bottom>
      <diagonal/>
    </border>
    <border diagonalUp="false" diagonalDown="false">
      <left/>
      <right/>
      <top/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3" min="2" style="0" width="13"/>
    <col collapsed="false" customWidth="true" hidden="false" outlineLevel="0" max="4" min="4" style="0" width="11"/>
    <col collapsed="false" customWidth="true" hidden="false" outlineLevel="0" max="5" min="5" style="0" width="13"/>
    <col collapsed="false" customWidth="true" hidden="false" outlineLevel="0" max="7" min="6" style="0" width="11"/>
    <col collapsed="false" customWidth="true" hidden="false" outlineLevel="0" max="8" min="8" style="0" width="14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/>
    <row r="4" customFormat="false" ht="15.75" hidden="false" customHeight="true" outlineLevel="0" collapsed="false">
      <c r="A4" s="3" t="s">
        <v>2</v>
      </c>
      <c r="B4" s="4" t="s">
        <v>3</v>
      </c>
      <c r="C4" s="4"/>
      <c r="D4" s="3" t="s">
        <v>4</v>
      </c>
      <c r="E4" s="4" t="s">
        <v>5</v>
      </c>
      <c r="F4" s="4"/>
    </row>
    <row r="5" customFormat="false" ht="15.75" hidden="false" customHeight="true" outlineLevel="0" collapsed="false">
      <c r="A5" s="3" t="s">
        <v>6</v>
      </c>
      <c r="B5" s="4" t="s">
        <v>7</v>
      </c>
      <c r="C5" s="4"/>
      <c r="D5" s="3" t="s">
        <v>8</v>
      </c>
      <c r="E5" s="4" t="s">
        <v>9</v>
      </c>
      <c r="F5" s="4"/>
    </row>
    <row r="6" customFormat="false" ht="15.75" hidden="false" customHeight="true" outlineLevel="0" collapsed="false">
      <c r="A6" s="3" t="s">
        <v>10</v>
      </c>
      <c r="B6" s="4" t="s">
        <v>11</v>
      </c>
      <c r="C6" s="4"/>
      <c r="D6" s="3" t="s">
        <v>12</v>
      </c>
      <c r="E6" s="4" t="s">
        <v>13</v>
      </c>
      <c r="F6" s="4"/>
    </row>
    <row r="7" customFormat="false" ht="15.75" hidden="false" customHeight="true" outlineLevel="0" collapsed="false">
      <c r="A7" s="3" t="s">
        <v>14</v>
      </c>
      <c r="B7" s="4" t="s">
        <v>15</v>
      </c>
      <c r="C7" s="4"/>
      <c r="D7" s="3" t="s">
        <v>16</v>
      </c>
      <c r="E7" s="4" t="s">
        <v>17</v>
      </c>
      <c r="F7" s="4"/>
    </row>
    <row r="8" customFormat="false" ht="15.75" hidden="false" customHeight="true" outlineLevel="0" collapsed="false">
      <c r="A8" s="3" t="s">
        <v>18</v>
      </c>
      <c r="B8" s="5" t="n">
        <v>15.2</v>
      </c>
      <c r="C8" s="5"/>
      <c r="D8" s="3" t="s">
        <v>19</v>
      </c>
      <c r="E8" s="6" t="n">
        <v>35</v>
      </c>
      <c r="F8" s="6"/>
    </row>
    <row r="10" customFormat="false" ht="30" hidden="false" customHeight="true" outlineLevel="0" collapsed="fals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</row>
    <row r="11" customFormat="false" ht="15" hidden="false" customHeight="false" outlineLevel="0" collapsed="false">
      <c r="A11" s="8" t="s">
        <v>28</v>
      </c>
      <c r="B11" s="9"/>
      <c r="C11" s="9"/>
      <c r="D11" s="10"/>
      <c r="E11" s="11" t="str">
        <f aca="false">IF(OR(B11="",C11=""),"",IF(C11&lt;B11,C11-B11+1,C11-B11)*24-D11/60)</f>
        <v/>
      </c>
      <c r="F11" s="11" t="str">
        <f aca="false">IF(E11="","",MAX(E11-8,0))</f>
        <v/>
      </c>
      <c r="G11" s="12"/>
      <c r="H11" s="13"/>
    </row>
    <row r="12" customFormat="false" ht="15" hidden="false" customHeight="false" outlineLevel="0" collapsed="false">
      <c r="A12" s="8" t="s">
        <v>29</v>
      </c>
      <c r="B12" s="9"/>
      <c r="C12" s="9"/>
      <c r="D12" s="10"/>
      <c r="E12" s="11" t="str">
        <f aca="false">IF(OR(B12="",C12=""),"",IF(C12&lt;B12,C12-B12+1,C12-B12)*24-D12/60)</f>
        <v/>
      </c>
      <c r="F12" s="11" t="str">
        <f aca="false">IF(E12="","",MAX(E12-8,0))</f>
        <v/>
      </c>
      <c r="G12" s="12"/>
      <c r="H12" s="13"/>
    </row>
    <row r="13" customFormat="false" ht="15" hidden="false" customHeight="false" outlineLevel="0" collapsed="false">
      <c r="A13" s="8" t="s">
        <v>30</v>
      </c>
      <c r="B13" s="9"/>
      <c r="C13" s="9"/>
      <c r="D13" s="10"/>
      <c r="E13" s="11" t="str">
        <f aca="false">IF(OR(B13="",C13=""),"",IF(C13&lt;B13,C13-B13+1,C13-B13)*24-D13/60)</f>
        <v/>
      </c>
      <c r="F13" s="11" t="str">
        <f aca="false">IF(E13="","",MAX(E13-8,0))</f>
        <v/>
      </c>
      <c r="G13" s="12"/>
      <c r="H13" s="13"/>
    </row>
    <row r="14" customFormat="false" ht="15" hidden="false" customHeight="false" outlineLevel="0" collapsed="false">
      <c r="A14" s="8" t="s">
        <v>31</v>
      </c>
      <c r="B14" s="9"/>
      <c r="C14" s="9"/>
      <c r="D14" s="10"/>
      <c r="E14" s="11" t="str">
        <f aca="false">IF(OR(B14="",C14=""),"",IF(C14&lt;B14,C14-B14+1,C14-B14)*24-D14/60)</f>
        <v/>
      </c>
      <c r="F14" s="11" t="str">
        <f aca="false">IF(E14="","",MAX(E14-8,0))</f>
        <v/>
      </c>
      <c r="G14" s="12"/>
      <c r="H14" s="13"/>
    </row>
    <row r="15" customFormat="false" ht="15" hidden="false" customHeight="false" outlineLevel="0" collapsed="false">
      <c r="A15" s="8" t="s">
        <v>32</v>
      </c>
      <c r="B15" s="9"/>
      <c r="C15" s="9"/>
      <c r="D15" s="10"/>
      <c r="E15" s="11" t="str">
        <f aca="false">IF(OR(B15="",C15=""),"",IF(C15&lt;B15,C15-B15+1,C15-B15)*24-D15/60)</f>
        <v/>
      </c>
      <c r="F15" s="11" t="str">
        <f aca="false">IF(E15="","",MAX(E15-8,0))</f>
        <v/>
      </c>
      <c r="G15" s="12"/>
      <c r="H15" s="13"/>
    </row>
    <row r="16" customFormat="false" ht="15" hidden="false" customHeight="false" outlineLevel="0" collapsed="false">
      <c r="A16" s="8" t="s">
        <v>33</v>
      </c>
      <c r="B16" s="9"/>
      <c r="C16" s="9"/>
      <c r="D16" s="10"/>
      <c r="E16" s="11" t="str">
        <f aca="false">IF(OR(B16="",C16=""),"",IF(C16&lt;B16,C16-B16+1,C16-B16)*24-D16/60)</f>
        <v/>
      </c>
      <c r="F16" s="11" t="str">
        <f aca="false">IF(E16="","",MAX(E16-8,0))</f>
        <v/>
      </c>
      <c r="G16" s="12"/>
      <c r="H16" s="13"/>
    </row>
    <row r="17" customFormat="false" ht="23.85" hidden="false" customHeight="false" outlineLevel="0" collapsed="false">
      <c r="A17" s="8" t="s">
        <v>34</v>
      </c>
      <c r="B17" s="14" t="n">
        <v>0.833333333333333</v>
      </c>
      <c r="C17" s="14" t="n">
        <v>0.25</v>
      </c>
      <c r="D17" s="15" t="n">
        <v>0</v>
      </c>
      <c r="E17" s="11" t="n">
        <f aca="false">IF(OR(B17="",C17=""),"",IF(C17&lt;B17,C17-B17+1,C17-B17)*24-D17/60)</f>
        <v>10</v>
      </c>
      <c r="F17" s="11" t="n">
        <f aca="false">IF(E17="","",MAX(E17-8,0))</f>
        <v>2</v>
      </c>
      <c r="G17" s="12"/>
      <c r="H17" s="16" t="s">
        <v>35</v>
      </c>
    </row>
    <row r="18" customFormat="false" ht="15" hidden="false" customHeight="false" outlineLevel="0" collapsed="false">
      <c r="A18" s="17" t="s">
        <v>36</v>
      </c>
      <c r="B18" s="17"/>
      <c r="C18" s="17"/>
      <c r="D18" s="17"/>
      <c r="E18" s="18" t="n">
        <f aca="false">SUM(E11:E17)</f>
        <v>10</v>
      </c>
      <c r="F18" s="18" t="n">
        <f aca="false">SUM(F11:F17)</f>
        <v>2</v>
      </c>
      <c r="G18" s="19"/>
      <c r="H18" s="19"/>
    </row>
    <row r="20" customFormat="false" ht="15" hidden="false" customHeight="false" outlineLevel="0" collapsed="false">
      <c r="A20" s="20" t="s">
        <v>37</v>
      </c>
      <c r="B20" s="20"/>
      <c r="C20" s="20"/>
      <c r="D20" s="20"/>
      <c r="E20" s="21"/>
      <c r="F20" s="21"/>
      <c r="G20" s="21"/>
      <c r="H20" s="21"/>
    </row>
    <row r="21" customFormat="false" ht="15" hidden="false" customHeight="false" outlineLevel="0" collapsed="false">
      <c r="A21" s="22" t="s">
        <v>38</v>
      </c>
      <c r="B21" s="22"/>
      <c r="C21" s="22"/>
      <c r="D21" s="22"/>
      <c r="E21" s="23" t="n">
        <f aca="false">MIN(E18,E8)</f>
        <v>10</v>
      </c>
      <c r="F21" s="23"/>
      <c r="G21" s="23"/>
      <c r="H21" s="23"/>
    </row>
    <row r="22" customFormat="false" ht="15" hidden="false" customHeight="false" outlineLevel="0" collapsed="false">
      <c r="A22" s="22" t="s">
        <v>39</v>
      </c>
      <c r="B22" s="22"/>
      <c r="C22" s="22"/>
      <c r="D22" s="22"/>
      <c r="E22" s="23" t="n">
        <f aca="false">MIN(MAX(E18-E8,0),8)</f>
        <v>0</v>
      </c>
      <c r="F22" s="23"/>
      <c r="G22" s="23"/>
      <c r="H22" s="23"/>
    </row>
    <row r="23" customFormat="false" ht="15" hidden="false" customHeight="false" outlineLevel="0" collapsed="false">
      <c r="A23" s="22" t="s">
        <v>40</v>
      </c>
      <c r="B23" s="22"/>
      <c r="C23" s="22"/>
      <c r="D23" s="22"/>
      <c r="E23" s="23" t="n">
        <f aca="false">MAX(E18-E8-8,0)</f>
        <v>0</v>
      </c>
      <c r="F23" s="23"/>
      <c r="G23" s="23"/>
      <c r="H23" s="23"/>
    </row>
    <row r="24" customFormat="false" ht="15" hidden="false" customHeight="false" outlineLevel="0" collapsed="false">
      <c r="A24" s="24" t="s">
        <v>41</v>
      </c>
      <c r="B24" s="24"/>
      <c r="C24" s="24"/>
      <c r="D24" s="24"/>
      <c r="E24" s="25" t="n">
        <f aca="false">E21*B8+E22*B8*1.25+E23*B8*1.5</f>
        <v>152</v>
      </c>
      <c r="F24" s="25"/>
      <c r="G24" s="25"/>
      <c r="H24" s="25"/>
    </row>
    <row r="26" customFormat="false" ht="15" hidden="false" customHeight="true" outlineLevel="0" collapsed="false">
      <c r="A26" s="26" t="s">
        <v>42</v>
      </c>
      <c r="B26" s="26"/>
      <c r="C26" s="26"/>
      <c r="D26" s="26"/>
      <c r="E26" s="26"/>
      <c r="F26" s="26"/>
      <c r="G26" s="26"/>
      <c r="H26" s="26"/>
    </row>
    <row r="27" customFormat="false" ht="15" hidden="false" customHeight="true" outlineLevel="0" collapsed="false">
      <c r="A27" s="27" t="s">
        <v>43</v>
      </c>
      <c r="B27" s="27"/>
      <c r="C27" s="27"/>
      <c r="D27" s="27"/>
      <c r="E27" s="27"/>
      <c r="F27" s="27"/>
      <c r="G27" s="27"/>
      <c r="H27" s="27"/>
    </row>
    <row r="28" customFormat="false" ht="22.35" hidden="false" customHeight="true" outlineLevel="0" collapsed="false">
      <c r="A28" s="27" t="s">
        <v>44</v>
      </c>
      <c r="B28" s="27"/>
      <c r="C28" s="27"/>
      <c r="D28" s="27"/>
      <c r="E28" s="27"/>
      <c r="F28" s="27"/>
      <c r="G28" s="27"/>
      <c r="H28" s="27"/>
    </row>
    <row r="29" customFormat="false" ht="15" hidden="false" customHeight="true" outlineLevel="0" collapsed="false">
      <c r="A29" s="27" t="s">
        <v>45</v>
      </c>
      <c r="B29" s="27"/>
      <c r="C29" s="27"/>
      <c r="D29" s="27"/>
      <c r="E29" s="27"/>
      <c r="F29" s="27"/>
      <c r="G29" s="27"/>
      <c r="H29" s="27"/>
    </row>
    <row r="30" customFormat="false" ht="15" hidden="false" customHeight="true" outlineLevel="0" collapsed="false">
      <c r="A30" s="27" t="s">
        <v>46</v>
      </c>
      <c r="B30" s="27"/>
      <c r="C30" s="27"/>
      <c r="D30" s="27"/>
      <c r="E30" s="27"/>
      <c r="F30" s="27"/>
      <c r="G30" s="27"/>
      <c r="H30" s="27"/>
    </row>
    <row r="31" customFormat="false" ht="15" hidden="false" customHeight="true" outlineLevel="0" collapsed="false">
      <c r="A31" s="27" t="s">
        <v>47</v>
      </c>
      <c r="B31" s="27"/>
      <c r="C31" s="27"/>
      <c r="D31" s="27"/>
      <c r="E31" s="27"/>
      <c r="F31" s="27"/>
      <c r="G31" s="27"/>
      <c r="H31" s="27"/>
    </row>
    <row r="32" customFormat="false" ht="15" hidden="false" customHeight="true" outlineLevel="0" collapsed="false">
      <c r="A32" s="27" t="s">
        <v>48</v>
      </c>
      <c r="B32" s="27"/>
      <c r="C32" s="27"/>
      <c r="D32" s="27"/>
      <c r="E32" s="27"/>
      <c r="F32" s="27"/>
      <c r="G32" s="27"/>
      <c r="H32" s="27"/>
    </row>
    <row r="34" customFormat="false" ht="30" hidden="false" customHeight="true" outlineLevel="0" collapsed="false">
      <c r="A34" s="28" t="s">
        <v>49</v>
      </c>
      <c r="B34" s="28"/>
      <c r="C34" s="28"/>
      <c r="E34" s="28" t="s">
        <v>50</v>
      </c>
      <c r="F34" s="28"/>
      <c r="G34" s="28"/>
      <c r="H34" s="28"/>
    </row>
    <row r="36" customFormat="false" ht="19.4" hidden="false" customHeight="true" outlineLevel="0" collapsed="false">
      <c r="A36" s="29" t="s">
        <v>51</v>
      </c>
      <c r="B36" s="29"/>
      <c r="C36" s="29"/>
      <c r="D36" s="29"/>
      <c r="E36" s="29"/>
      <c r="F36" s="29"/>
      <c r="G36" s="29"/>
      <c r="H36" s="29"/>
    </row>
  </sheetData>
  <mergeCells count="33">
    <mergeCell ref="A1:H1"/>
    <mergeCell ref="A2:H2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A18:D18"/>
    <mergeCell ref="A20:D20"/>
    <mergeCell ref="E20:H20"/>
    <mergeCell ref="A21:D21"/>
    <mergeCell ref="E21:H21"/>
    <mergeCell ref="A22:D22"/>
    <mergeCell ref="E22:H22"/>
    <mergeCell ref="A23:D23"/>
    <mergeCell ref="E23:H23"/>
    <mergeCell ref="A24:D24"/>
    <mergeCell ref="E24:H24"/>
    <mergeCell ref="A26:H26"/>
    <mergeCell ref="A27:H27"/>
    <mergeCell ref="A28:H28"/>
    <mergeCell ref="A29:H29"/>
    <mergeCell ref="A30:H30"/>
    <mergeCell ref="A31:H31"/>
    <mergeCell ref="A32:H32"/>
    <mergeCell ref="A34:C34"/>
    <mergeCell ref="E34:H34"/>
    <mergeCell ref="A36:H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2026-08-20T12:10:05Z</dcterms:created>
  <dc:creator>openpyxl</dc:creator>
  <dc:description/>
  <dc:language>en-US</dc:language>
  <cp:lastModifiedBy/>
  <dcterms:modified xsi:type="dcterms:W3CDTF">2026-08-20T12:10:05Z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